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13494329-0A63-4EE7-9782-DFA5B0DCE74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7" i="1" l="1"/>
  <c r="F37" i="1" s="1"/>
  <c r="F40" i="1" s="1"/>
  <c r="F39" i="1"/>
  <c r="F38" i="1"/>
  <c r="K37" i="1" l="1"/>
</calcChain>
</file>

<file path=xl/sharedStrings.xml><?xml version="1.0" encoding="utf-8"?>
<sst xmlns="http://schemas.openxmlformats.org/spreadsheetml/2006/main" count="76" uniqueCount="54">
  <si>
    <t>Name Of The Dealer</t>
  </si>
  <si>
    <t>(This name will appear on the license)</t>
  </si>
  <si>
    <t>Heads</t>
  </si>
  <si>
    <t>Information</t>
  </si>
  <si>
    <t>Name Of The End Customer</t>
  </si>
  <si>
    <t>Customer Code</t>
  </si>
  <si>
    <t xml:space="preserve">Address Of The End Customer         -      Street 1 </t>
  </si>
  <si>
    <t>Contact Name</t>
  </si>
  <si>
    <t>Tel No.</t>
  </si>
  <si>
    <t>Fax No.</t>
  </si>
  <si>
    <t>Adobe Licensing Sheet</t>
  </si>
  <si>
    <t>(Commercial/Education/Government)</t>
  </si>
  <si>
    <t>Enduser Type:</t>
  </si>
  <si>
    <t>Bill of Material</t>
  </si>
  <si>
    <t xml:space="preserve">Address Of The Dealer                     -      Street 1 </t>
  </si>
  <si>
    <t>Contact Name - First Name</t>
  </si>
  <si>
    <t>Contact Name - Last Name</t>
  </si>
  <si>
    <t>*</t>
  </si>
  <si>
    <t>Email id:</t>
  </si>
  <si>
    <t xml:space="preserve">                                                      -      City</t>
  </si>
  <si>
    <t xml:space="preserve">                                                      -      Pin Code</t>
  </si>
  <si>
    <t>All  *  marked fields are mandatory.</t>
  </si>
  <si>
    <t>Description*</t>
  </si>
  <si>
    <t>Adobe Part No.*</t>
  </si>
  <si>
    <t>Qty.*</t>
  </si>
  <si>
    <t>Unit Price*</t>
  </si>
  <si>
    <t>Total Price*</t>
  </si>
  <si>
    <t>All media/doc orders are required to be part of this sheet.</t>
  </si>
  <si>
    <t>Platform</t>
  </si>
  <si>
    <t>VIP number</t>
  </si>
  <si>
    <r>
      <t xml:space="preserve">(Full Address with Pin Code)       </t>
    </r>
    <r>
      <rPr>
        <sz val="11"/>
        <rFont val="Calibri"/>
        <family val="2"/>
        <scheme val="minor"/>
      </rPr>
      <t xml:space="preserve">  -      Street 2</t>
    </r>
  </si>
  <si>
    <t>Claritus Management Consulting Pvt Ltd</t>
  </si>
  <si>
    <t>AP12573513</t>
  </si>
  <si>
    <t>Uttar Pradesh</t>
  </si>
  <si>
    <t>Total</t>
  </si>
  <si>
    <t>Commercial</t>
  </si>
  <si>
    <t xml:space="preserve">A 27 C A block </t>
  </si>
  <si>
    <t xml:space="preserve">Sector 16, Noida </t>
  </si>
  <si>
    <t>Celebal Technologies Private Limited</t>
  </si>
  <si>
    <t>2/63, SFS, Agarwal Farm, Mansarovar,</t>
  </si>
  <si>
    <t>Jaipur</t>
  </si>
  <si>
    <t>302020,</t>
  </si>
  <si>
    <t>Celebal</t>
  </si>
  <si>
    <t>IT Team</t>
  </si>
  <si>
    <t>tech-sup@celebaltech.com</t>
  </si>
  <si>
    <t xml:space="preserve">Aarti Singh </t>
  </si>
  <si>
    <t>aarti.singh@claritusconsulting.com</t>
  </si>
  <si>
    <t>3C1CDF9F84E691D1CD4A</t>
  </si>
  <si>
    <t>Illustrator for teams</t>
  </si>
  <si>
    <t>65297600BA03B12</t>
  </si>
  <si>
    <t>65324109BA03A12</t>
  </si>
  <si>
    <t>Acrobat Pro for teams</t>
  </si>
  <si>
    <t>65310133BA03B12</t>
  </si>
  <si>
    <t>Creative Cloud for teams All Apps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</si>
</sst>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0"/>
      <name val="Arial"/>
    </font>
    <font>
      <u/>
      <sz val="10"/>
      <color indexed="12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000000"/>
      <name val="Calibri"/>
      <family val="2"/>
    </font>
    <font>
      <b/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>
      <alignment vertical="center"/>
    </xf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1" applyAlignment="1" applyProtection="1"/>
    <xf numFmtId="0" fontId="1" fillId="0" borderId="0" xfId="1" applyAlignment="1" applyProtection="1">
      <alignment horizontal="left"/>
    </xf>
    <xf numFmtId="0" fontId="3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vertical="center" wrapText="1"/>
    </xf>
    <xf numFmtId="0" fontId="0" fillId="0" borderId="1" xfId="0" applyBorder="1"/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3">
    <cellStyle name="Comma 2" xfId="2" xr:uid="{8C728BAE-B607-47E4-A169-626B52E558D1}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arti.singh@claritusconsulting.com" TargetMode="External"/><Relationship Id="rId1" Type="http://schemas.openxmlformats.org/officeDocument/2006/relationships/hyperlink" Target="mailto:tech-sup@celebaltech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abSelected="1" topLeftCell="A23" workbookViewId="0">
      <selection activeCell="E38" sqref="E38"/>
    </sheetView>
  </sheetViews>
  <sheetFormatPr defaultColWidth="9.21875" defaultRowHeight="14.4" x14ac:dyDescent="0.3"/>
  <cols>
    <col min="1" max="1" width="58.21875" style="2" bestFit="1" customWidth="1"/>
    <col min="2" max="2" width="2.44140625" style="2" customWidth="1"/>
    <col min="3" max="3" width="47.44140625" style="2" customWidth="1"/>
    <col min="4" max="4" width="11.77734375" style="2" customWidth="1"/>
    <col min="5" max="5" width="12.21875" style="2" customWidth="1"/>
    <col min="6" max="6" width="11.44140625" style="2" customWidth="1"/>
    <col min="7" max="8" width="9.21875" style="2"/>
    <col min="9" max="11" width="14.21875" style="2" bestFit="1" customWidth="1"/>
    <col min="12" max="12" width="10" style="2" bestFit="1" customWidth="1"/>
    <col min="13" max="13" width="10.44140625" style="2" bestFit="1" customWidth="1"/>
    <col min="14" max="14" width="9.21875" style="2"/>
    <col min="15" max="16" width="14.21875" style="2" bestFit="1" customWidth="1"/>
    <col min="17" max="17" width="13.21875" style="2" customWidth="1"/>
    <col min="18" max="16384" width="9.21875" style="2"/>
  </cols>
  <sheetData>
    <row r="1" spans="1:3" x14ac:dyDescent="0.3">
      <c r="A1" s="1" t="s">
        <v>10</v>
      </c>
      <c r="C1" s="1" t="s">
        <v>21</v>
      </c>
    </row>
    <row r="2" spans="1:3" x14ac:dyDescent="0.3">
      <c r="A2" s="1"/>
      <c r="C2" s="1" t="s">
        <v>27</v>
      </c>
    </row>
    <row r="3" spans="1:3" x14ac:dyDescent="0.3">
      <c r="A3" s="1"/>
    </row>
    <row r="4" spans="1:3" x14ac:dyDescent="0.3">
      <c r="A4" s="1" t="s">
        <v>2</v>
      </c>
      <c r="C4" s="1" t="s">
        <v>3</v>
      </c>
    </row>
    <row r="6" spans="1:3" x14ac:dyDescent="0.3">
      <c r="A6" s="1" t="s">
        <v>0</v>
      </c>
      <c r="B6" s="3" t="s">
        <v>17</v>
      </c>
      <c r="C6" s="1" t="s">
        <v>31</v>
      </c>
    </row>
    <row r="7" spans="1:3" x14ac:dyDescent="0.3">
      <c r="A7" s="2" t="s">
        <v>5</v>
      </c>
      <c r="B7" s="4" t="s">
        <v>17</v>
      </c>
      <c r="C7" s="2" t="s">
        <v>32</v>
      </c>
    </row>
    <row r="8" spans="1:3" x14ac:dyDescent="0.3">
      <c r="A8" s="2" t="s">
        <v>14</v>
      </c>
      <c r="B8" s="4" t="s">
        <v>17</v>
      </c>
      <c r="C8" s="2" t="s">
        <v>36</v>
      </c>
    </row>
    <row r="9" spans="1:3" x14ac:dyDescent="0.3">
      <c r="A9" s="1" t="s">
        <v>30</v>
      </c>
      <c r="B9" s="4"/>
      <c r="C9" s="2" t="s">
        <v>37</v>
      </c>
    </row>
    <row r="10" spans="1:3" x14ac:dyDescent="0.3">
      <c r="A10" s="2" t="s">
        <v>19</v>
      </c>
      <c r="B10" s="4" t="s">
        <v>17</v>
      </c>
      <c r="C10" s="2" t="s">
        <v>33</v>
      </c>
    </row>
    <row r="11" spans="1:3" x14ac:dyDescent="0.3">
      <c r="A11" s="2" t="s">
        <v>20</v>
      </c>
      <c r="B11" s="4" t="s">
        <v>17</v>
      </c>
      <c r="C11" s="5">
        <v>201301</v>
      </c>
    </row>
    <row r="12" spans="1:3" x14ac:dyDescent="0.3">
      <c r="A12" s="2" t="s">
        <v>7</v>
      </c>
      <c r="B12" s="4" t="s">
        <v>17</v>
      </c>
      <c r="C12" s="2" t="s">
        <v>45</v>
      </c>
    </row>
    <row r="13" spans="1:3" x14ac:dyDescent="0.3">
      <c r="A13" s="2" t="s">
        <v>8</v>
      </c>
      <c r="B13" s="3" t="s">
        <v>17</v>
      </c>
      <c r="C13" s="5">
        <v>9560344771</v>
      </c>
    </row>
    <row r="14" spans="1:3" x14ac:dyDescent="0.3">
      <c r="A14" s="2" t="s">
        <v>9</v>
      </c>
      <c r="B14" s="3"/>
      <c r="C14" s="6"/>
    </row>
    <row r="15" spans="1:3" x14ac:dyDescent="0.3">
      <c r="A15" s="2" t="s">
        <v>18</v>
      </c>
      <c r="B15" s="3"/>
      <c r="C15" s="11" t="s">
        <v>46</v>
      </c>
    </row>
    <row r="16" spans="1:3" x14ac:dyDescent="0.3">
      <c r="B16" s="3"/>
    </row>
    <row r="17" spans="1:4" x14ac:dyDescent="0.3">
      <c r="A17" s="1" t="s">
        <v>4</v>
      </c>
      <c r="B17" s="3" t="s">
        <v>17</v>
      </c>
      <c r="C17" s="1" t="s">
        <v>38</v>
      </c>
    </row>
    <row r="18" spans="1:4" x14ac:dyDescent="0.3">
      <c r="A18" s="1" t="s">
        <v>1</v>
      </c>
      <c r="B18" s="3"/>
    </row>
    <row r="19" spans="1:4" x14ac:dyDescent="0.3">
      <c r="A19" s="2" t="s">
        <v>6</v>
      </c>
      <c r="B19" s="3" t="s">
        <v>17</v>
      </c>
      <c r="C19" s="18" t="s">
        <v>39</v>
      </c>
    </row>
    <row r="20" spans="1:4" x14ac:dyDescent="0.3">
      <c r="A20" s="1" t="s">
        <v>30</v>
      </c>
      <c r="B20" s="3"/>
      <c r="C20" s="18"/>
    </row>
    <row r="21" spans="1:4" x14ac:dyDescent="0.3">
      <c r="A21" s="2" t="s">
        <v>19</v>
      </c>
      <c r="B21" s="4" t="s">
        <v>17</v>
      </c>
      <c r="C21" s="2" t="s">
        <v>40</v>
      </c>
    </row>
    <row r="22" spans="1:4" x14ac:dyDescent="0.3">
      <c r="A22" s="2" t="s">
        <v>20</v>
      </c>
      <c r="B22" s="4" t="s">
        <v>17</v>
      </c>
      <c r="C22" s="5" t="s">
        <v>41</v>
      </c>
    </row>
    <row r="23" spans="1:4" x14ac:dyDescent="0.3">
      <c r="A23" s="2" t="s">
        <v>15</v>
      </c>
      <c r="B23" s="3" t="s">
        <v>17</v>
      </c>
      <c r="C23" s="13" t="s">
        <v>42</v>
      </c>
    </row>
    <row r="24" spans="1:4" x14ac:dyDescent="0.3">
      <c r="A24" s="2" t="s">
        <v>16</v>
      </c>
      <c r="B24" s="3" t="s">
        <v>17</v>
      </c>
      <c r="C24" s="13" t="s">
        <v>43</v>
      </c>
    </row>
    <row r="25" spans="1:4" x14ac:dyDescent="0.3">
      <c r="A25" s="2" t="s">
        <v>8</v>
      </c>
      <c r="B25" s="3" t="s">
        <v>17</v>
      </c>
      <c r="C25" s="5">
        <v>9928139654</v>
      </c>
    </row>
    <row r="26" spans="1:4" x14ac:dyDescent="0.3">
      <c r="A26" s="2" t="s">
        <v>9</v>
      </c>
      <c r="B26" s="3"/>
      <c r="C26" s="5"/>
    </row>
    <row r="27" spans="1:4" x14ac:dyDescent="0.3">
      <c r="A27" s="2" t="s">
        <v>18</v>
      </c>
      <c r="B27" s="3" t="s">
        <v>17</v>
      </c>
      <c r="C27" s="12" t="s">
        <v>44</v>
      </c>
    </row>
    <row r="28" spans="1:4" x14ac:dyDescent="0.3">
      <c r="A28" s="7" t="s">
        <v>29</v>
      </c>
      <c r="B28" s="8" t="s">
        <v>17</v>
      </c>
      <c r="C28" s="19" t="s">
        <v>47</v>
      </c>
    </row>
    <row r="29" spans="1:4" x14ac:dyDescent="0.3">
      <c r="A29" s="1" t="s">
        <v>28</v>
      </c>
      <c r="B29" s="3"/>
      <c r="D29" s="1"/>
    </row>
    <row r="30" spans="1:4" x14ac:dyDescent="0.3">
      <c r="B30" s="3"/>
    </row>
    <row r="31" spans="1:4" x14ac:dyDescent="0.3">
      <c r="A31" s="1" t="s">
        <v>12</v>
      </c>
      <c r="B31" s="3" t="s">
        <v>17</v>
      </c>
      <c r="C31" s="5" t="s">
        <v>35</v>
      </c>
    </row>
    <row r="32" spans="1:4" x14ac:dyDescent="0.3">
      <c r="A32" s="2" t="s">
        <v>11</v>
      </c>
    </row>
    <row r="35" spans="1:11" x14ac:dyDescent="0.3">
      <c r="A35" s="1" t="s">
        <v>13</v>
      </c>
    </row>
    <row r="36" spans="1:11" x14ac:dyDescent="0.3">
      <c r="A36" s="9" t="s">
        <v>22</v>
      </c>
      <c r="B36" s="10"/>
      <c r="C36" s="9" t="s">
        <v>23</v>
      </c>
      <c r="D36" s="9" t="s">
        <v>24</v>
      </c>
      <c r="E36" s="9" t="s">
        <v>25</v>
      </c>
      <c r="F36" s="9" t="s">
        <v>26</v>
      </c>
    </row>
    <row r="37" spans="1:11" x14ac:dyDescent="0.3">
      <c r="A37" s="20" t="s">
        <v>53</v>
      </c>
      <c r="B37" s="16"/>
      <c r="C37" s="20" t="s">
        <v>52</v>
      </c>
      <c r="D37" s="15">
        <v>21</v>
      </c>
      <c r="E37" s="15">
        <f>69444*94%</f>
        <v>65277.359999999993</v>
      </c>
      <c r="F37" s="15">
        <f>D37*E37</f>
        <v>1370824.5599999998</v>
      </c>
      <c r="K37" s="2">
        <f>H37*12</f>
        <v>0</v>
      </c>
    </row>
    <row r="38" spans="1:11" x14ac:dyDescent="0.3">
      <c r="A38" s="20" t="s">
        <v>51</v>
      </c>
      <c r="B38" s="16"/>
      <c r="C38" s="20" t="s">
        <v>50</v>
      </c>
      <c r="D38" s="15">
        <v>30</v>
      </c>
      <c r="E38" s="15">
        <v>16288.32</v>
      </c>
      <c r="F38" s="15">
        <f>D38*E38</f>
        <v>488649.6</v>
      </c>
    </row>
    <row r="39" spans="1:11" x14ac:dyDescent="0.3">
      <c r="A39" s="20" t="s">
        <v>48</v>
      </c>
      <c r="B39" s="16"/>
      <c r="C39" s="20" t="s">
        <v>49</v>
      </c>
      <c r="D39" s="15">
        <v>3</v>
      </c>
      <c r="E39" s="15">
        <v>27636</v>
      </c>
      <c r="F39" s="15">
        <f>D39*E39</f>
        <v>82908</v>
      </c>
    </row>
    <row r="40" spans="1:11" ht="15" thickBot="1" x14ac:dyDescent="0.35">
      <c r="A40" s="21" t="s">
        <v>34</v>
      </c>
      <c r="B40" s="22"/>
      <c r="C40" s="22"/>
      <c r="D40" s="22"/>
      <c r="E40" s="22"/>
      <c r="F40" s="14">
        <f>SUM(F37:F39)</f>
        <v>1942382.1599999997</v>
      </c>
      <c r="H40" s="17">
        <v>5252.32</v>
      </c>
    </row>
  </sheetData>
  <mergeCells count="1">
    <mergeCell ref="A40:E40"/>
  </mergeCells>
  <phoneticPr fontId="0" type="noConversion"/>
  <hyperlinks>
    <hyperlink ref="C27" r:id="rId1" xr:uid="{74BA34A5-A089-48AC-BE05-310A3EBB9585}"/>
    <hyperlink ref="C15" r:id="rId2" xr:uid="{F55A9709-E18D-4736-9F04-5E8AADAA4ECA}"/>
  </hyperlinks>
  <pageMargins left="0.75" right="0.75" top="1" bottom="1" header="0.5" footer="0.5"/>
  <pageSetup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7734375"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7734375"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TPIL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Pankaj Gauba</dc:creator>
  <cp:lastModifiedBy>Parakh Tomar</cp:lastModifiedBy>
  <cp:lastPrinted>2020-11-04T03:47:35Z</cp:lastPrinted>
  <dcterms:created xsi:type="dcterms:W3CDTF">2002-07-30T08:50:27Z</dcterms:created>
  <dcterms:modified xsi:type="dcterms:W3CDTF">2024-11-13T05:07:32Z</dcterms:modified>
</cp:coreProperties>
</file>